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\CXP ANTIGUEDAD DE SALDOS  AÑO 2022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I19" i="5"/>
  <c r="J19" i="5" l="1"/>
  <c r="K19" i="5"/>
  <c r="L19" i="5"/>
  <c r="M19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<sst xmlns="http://schemas.openxmlformats.org/spreadsheetml/2006/main" count="268" uniqueCount="205">
  <si>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</si>
  <si>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</si>
  <si>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</si>
  <si>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</si>
  <si>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</si>
  <si>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</si>
  <si>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</si>
  <si>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</si>
  <si>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</si>
  <si>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</si>
  <si>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</si>
  <si>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</si>
  <si>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</si>
  <si>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</si>
  <si>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</si>
  <si>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</si>
  <si>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</si>
  <si>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</si>
  <si>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</si>
  <si>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</si>
  <si>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</si>
  <si>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</si>
  <si>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</si>
  <si>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</si>
  <si>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</si>
  <si>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</si>
  <si>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</si>
  <si>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</si>
  <si>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</si>
  <si>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</si>
  <si>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</si>
  <si>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</si>
  <si>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</si>
  <si>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</si>
  <si>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</si>
  <si>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</si>
  <si>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</si>
  <si>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</si>
  <si>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</si>
  <si>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</si>
  <si>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</si>
  <si>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</si>
  <si>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</si>
  <si>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</si>
  <si>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</si>
  <si>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</si>
  <si>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</si>
  <si>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</si>
  <si>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</si>
  <si>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</si>
  <si>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</si>
  <si>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</si>
  <si>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</si>
  <si>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</si>
  <si>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</si>
  <si>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</si>
  <si>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</si>
  <si>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</si>
  <si>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</si>
  <si>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</si>
  <si>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</si>
  <si>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</si>
  <si>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</si>
  <si>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</si>
  <si>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</si>
  <si>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</si>
  <si>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</si>
  <si>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</si>
  <si>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</si>
  <si>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</si>
  <si>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</si>
  <si>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</si>
  <si>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</si>
  <si>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</si>
  <si>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</si>
  <si>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</si>
  <si>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</si>
  <si>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</si>
  <si>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</si>
  <si>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</si>
  <si>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</si>
  <si>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</si>
  <si>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</si>
  <si>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</si>
  <si>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</si>
  <si>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</si>
  <si>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</si>
  <si>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</si>
  <si>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</si>
  <si>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</si>
  <si>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</si>
  <si>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</si>
  <si>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</si>
  <si>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</si>
  <si>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</si>
  <si>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</si>
  <si>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</si>
  <si>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</si>
  <si>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</si>
  <si>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</si>
  <si>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</si>
  <si>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</si>
  <si>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</si>
  <si>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</si>
  <si>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</si>
  <si>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</si>
  <si>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</si>
  <si>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</si>
  <si>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</si>
  <si>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</si>
  <si>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</si>
  <si>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</si>
  <si>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</si>
  <si>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</si>
  <si>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</si>
  <si>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</si>
  <si>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</si>
  <si>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</si>
  <si>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</si>
  <si>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</si>
  <si>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</si>
  <si>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</si>
  <si>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</si>
  <si>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</si>
  <si>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</si>
  <si>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</si>
  <si>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</si>
  <si>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</si>
  <si>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</si>
  <si>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</si>
  <si>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</si>
  <si>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</si>
  <si>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</si>
  <si>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</si>
  <si>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</si>
  <si>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</si>
  <si>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</si>
  <si>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</si>
  <si>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</si>
  <si>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</si>
  <si>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</si>
  <si>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</si>
  <si>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</si>
  <si>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</si>
  <si>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</si>
  <si>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</si>
  <si>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</si>
  <si>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</si>
  <si>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</si>
  <si>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</si>
  <si>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</si>
  <si>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</si>
  <si>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</si>
  <si>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</si>
  <si>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</si>
  <si>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</si>
  <si>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</si>
  <si>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</si>
  <si>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</si>
  <si>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</si>
  <si>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</si>
  <si>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</si>
  <si>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</si>
  <si>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</si>
  <si>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</si>
  <si>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</si>
  <si>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</si>
  <si>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</si>
  <si>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</si>
  <si>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</si>
  <si>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</si>
  <si>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</si>
  <si>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</si>
  <si>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</si>
  <si>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</si>
  <si>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</si>
  <si>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</si>
  <si>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</si>
  <si>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</si>
  <si>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</si>
  <si>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</si>
  <si>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</si>
  <si>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</si>
  <si>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</si>
  <si>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</si>
  <si>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</si>
  <si>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</si>
  <si>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</si>
  <si>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Nota:</t>
  </si>
  <si>
    <t>B1500000219</t>
  </si>
  <si>
    <t>Servicios Turisticos</t>
  </si>
  <si>
    <t>Servicios de Almuerzos</t>
  </si>
  <si>
    <t>Anthuriana Dominicana</t>
  </si>
  <si>
    <t xml:space="preserve">         </t>
  </si>
  <si>
    <t>Las factura con NCF: B1500000219, esta factura del libramiento No.2017 fue anulado porque se encontraba rezagada en el sistema de  contraloria.</t>
  </si>
  <si>
    <t>B1500004724</t>
  </si>
  <si>
    <t>Editora Hoy</t>
  </si>
  <si>
    <t>Renovacion de Periodico</t>
  </si>
  <si>
    <t>B1500002760</t>
  </si>
  <si>
    <t>B1500143725/143942</t>
  </si>
  <si>
    <t>Agua Planeta Azul</t>
  </si>
  <si>
    <t>Llenado Botellones de Agua</t>
  </si>
  <si>
    <t>Plantas Ornamentales</t>
  </si>
  <si>
    <t>31/04/2022</t>
  </si>
  <si>
    <t>Al 31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</si>
</sst>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6" t="s">
        <v>17</v>
      </c>
      <c r="B45" s="87"/>
      <c r="C45" s="87"/>
      <c r="D45" s="87"/>
      <c r="E45" s="8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tabSelected="1" topLeftCell="D1" workbookViewId="0">
      <selection activeCell="D15" sqref="D15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7.28515625" customWidth="1"/>
    <col min="6" max="6" width="33.1406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89" t="s">
        <v>174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68"/>
    </row>
    <row r="3" spans="1:14" ht="1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68"/>
    </row>
    <row r="4" spans="1:14" ht="20.25" customHeight="1" x14ac:dyDescent="0.3">
      <c r="A4" s="97" t="s">
        <v>175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x14ac:dyDescent="0.25">
      <c r="A5" s="90" t="s">
        <v>204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4" ht="18" customHeight="1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4" ht="26.25" customHeight="1" x14ac:dyDescent="0.25">
      <c r="A7" s="92" t="s">
        <v>161</v>
      </c>
      <c r="B7" s="100" t="s">
        <v>163</v>
      </c>
      <c r="C7" s="100" t="s">
        <v>165</v>
      </c>
      <c r="D7" s="100" t="s">
        <v>162</v>
      </c>
      <c r="E7" s="100" t="s">
        <v>172</v>
      </c>
      <c r="F7" s="100" t="s">
        <v>173</v>
      </c>
      <c r="G7" s="100" t="s">
        <v>166</v>
      </c>
      <c r="H7" s="100" t="s">
        <v>167</v>
      </c>
      <c r="I7" s="98" t="s">
        <v>169</v>
      </c>
      <c r="J7" s="98"/>
      <c r="K7" s="98"/>
      <c r="L7" s="98"/>
      <c r="M7" s="98"/>
    </row>
    <row r="8" spans="1:14" ht="22.5" customHeight="1" x14ac:dyDescent="0.25">
      <c r="A8" s="93"/>
      <c r="B8" s="100"/>
      <c r="C8" s="100"/>
      <c r="D8" s="100"/>
      <c r="E8" s="100"/>
      <c r="F8" s="100"/>
      <c r="G8" s="100"/>
      <c r="H8" s="100"/>
      <c r="I8" s="72" t="s">
        <v>170</v>
      </c>
      <c r="J8" s="99" t="s">
        <v>171</v>
      </c>
      <c r="K8" s="99"/>
      <c r="L8" s="99"/>
      <c r="M8" s="99"/>
    </row>
    <row r="9" spans="1:14" ht="24" customHeight="1" x14ac:dyDescent="0.25">
      <c r="A9" s="94"/>
      <c r="B9" s="100"/>
      <c r="C9" s="100"/>
      <c r="D9" s="100"/>
      <c r="E9" s="100"/>
      <c r="F9" s="100"/>
      <c r="G9" s="100"/>
      <c r="H9" s="100"/>
      <c r="I9" s="73" t="s">
        <v>176</v>
      </c>
      <c r="J9" s="73" t="s">
        <v>177</v>
      </c>
      <c r="K9" s="73" t="s">
        <v>178</v>
      </c>
      <c r="L9" s="73" t="s">
        <v>179</v>
      </c>
      <c r="M9" s="73" t="s">
        <v>186</v>
      </c>
    </row>
    <row r="10" spans="1:14" ht="30" customHeight="1" x14ac:dyDescent="0.25">
      <c r="A10" s="74">
        <v>44306</v>
      </c>
      <c r="B10" s="69" t="s">
        <v>164</v>
      </c>
      <c r="C10" s="69">
        <v>44336</v>
      </c>
      <c r="D10" s="75" t="s">
        <v>189</v>
      </c>
      <c r="E10" s="76" t="s">
        <v>190</v>
      </c>
      <c r="F10" s="78" t="s">
        <v>191</v>
      </c>
      <c r="G10" s="70" t="s">
        <v>168</v>
      </c>
      <c r="H10" s="79">
        <v>9684.7999999999993</v>
      </c>
      <c r="I10" s="71"/>
      <c r="J10" s="71"/>
      <c r="K10" s="71"/>
      <c r="L10" s="79"/>
      <c r="M10" s="79">
        <v>9684.7999999999993</v>
      </c>
    </row>
    <row r="11" spans="1:14" ht="30" customHeight="1" x14ac:dyDescent="0.25">
      <c r="A11" s="69">
        <v>44594</v>
      </c>
      <c r="B11" s="69" t="s">
        <v>164</v>
      </c>
      <c r="C11" s="69">
        <v>44622</v>
      </c>
      <c r="D11" s="75" t="s">
        <v>195</v>
      </c>
      <c r="E11" s="76" t="s">
        <v>196</v>
      </c>
      <c r="F11" s="78" t="s">
        <v>197</v>
      </c>
      <c r="G11" s="70" t="s">
        <v>168</v>
      </c>
      <c r="H11" s="79">
        <v>14800</v>
      </c>
      <c r="I11" s="79"/>
      <c r="J11" s="79">
        <v>14800</v>
      </c>
      <c r="K11" s="71"/>
      <c r="L11" s="71"/>
      <c r="M11" s="71"/>
    </row>
    <row r="12" spans="1:14" ht="30" customHeight="1" x14ac:dyDescent="0.25">
      <c r="A12" s="69">
        <v>44622</v>
      </c>
      <c r="B12" s="69" t="s">
        <v>164</v>
      </c>
      <c r="C12" s="69">
        <v>44653</v>
      </c>
      <c r="D12" s="75" t="s">
        <v>199</v>
      </c>
      <c r="E12" s="84" t="s">
        <v>200</v>
      </c>
      <c r="F12" s="80" t="s">
        <v>201</v>
      </c>
      <c r="G12" s="70" t="s">
        <v>168</v>
      </c>
      <c r="H12" s="71">
        <v>6540</v>
      </c>
      <c r="I12" s="71">
        <v>6540</v>
      </c>
      <c r="J12" s="71"/>
      <c r="K12" s="71"/>
      <c r="L12" s="79"/>
      <c r="M12" s="79"/>
    </row>
    <row r="13" spans="1:14" ht="30" customHeight="1" x14ac:dyDescent="0.25">
      <c r="A13" s="85">
        <v>44650</v>
      </c>
      <c r="B13" s="69" t="s">
        <v>164</v>
      </c>
      <c r="C13" s="69" t="s">
        <v>203</v>
      </c>
      <c r="D13" s="75" t="s">
        <v>198</v>
      </c>
      <c r="E13" s="77" t="s">
        <v>192</v>
      </c>
      <c r="F13" s="78" t="s">
        <v>202</v>
      </c>
      <c r="G13" s="70" t="s">
        <v>168</v>
      </c>
      <c r="H13" s="79">
        <v>3249</v>
      </c>
      <c r="I13" s="79">
        <v>3249</v>
      </c>
      <c r="J13" s="79"/>
      <c r="K13" s="71"/>
      <c r="L13" s="79"/>
      <c r="M13" s="71"/>
    </row>
    <row r="14" spans="1:14" ht="30" customHeight="1" x14ac:dyDescent="0.25">
      <c r="A14" s="74"/>
      <c r="B14" s="69"/>
      <c r="C14" s="69"/>
      <c r="D14" s="75"/>
      <c r="E14" s="76"/>
      <c r="F14" s="78"/>
      <c r="G14" s="70"/>
      <c r="H14" s="79"/>
      <c r="I14" s="79"/>
      <c r="J14" s="79"/>
      <c r="K14" s="71"/>
      <c r="L14" s="79"/>
      <c r="M14" s="71"/>
    </row>
    <row r="15" spans="1:14" ht="30" customHeight="1" x14ac:dyDescent="0.25">
      <c r="A15" s="74"/>
      <c r="B15" s="69"/>
      <c r="C15" s="69"/>
      <c r="D15" s="75"/>
      <c r="E15" s="76"/>
      <c r="F15" s="78"/>
      <c r="G15" s="70"/>
      <c r="H15" s="79"/>
      <c r="I15" s="79"/>
      <c r="J15" s="79"/>
      <c r="K15" s="71"/>
      <c r="L15" s="79"/>
      <c r="M15" s="71"/>
    </row>
    <row r="16" spans="1:14" ht="30" customHeight="1" x14ac:dyDescent="0.25">
      <c r="A16" s="74"/>
      <c r="B16" s="69"/>
      <c r="C16" s="69"/>
      <c r="D16" s="75"/>
      <c r="E16" s="76"/>
      <c r="F16" s="78"/>
      <c r="G16" s="70"/>
      <c r="H16" s="79"/>
      <c r="I16" s="79"/>
      <c r="J16" s="79"/>
      <c r="K16" s="71"/>
      <c r="L16" s="79"/>
      <c r="M16" s="71"/>
    </row>
    <row r="17" spans="1:13" ht="30" customHeight="1" x14ac:dyDescent="0.25">
      <c r="A17" s="74"/>
      <c r="B17" s="69"/>
      <c r="C17" s="69"/>
      <c r="D17" s="75"/>
      <c r="E17" s="77"/>
      <c r="F17" s="78"/>
      <c r="G17" s="70"/>
      <c r="H17" s="79"/>
      <c r="I17" s="79"/>
      <c r="J17" s="79"/>
      <c r="K17" s="79"/>
      <c r="L17" s="79"/>
      <c r="M17" s="71"/>
    </row>
    <row r="18" spans="1:13" ht="30" customHeight="1" x14ac:dyDescent="0.25">
      <c r="A18" s="74"/>
      <c r="B18" s="69"/>
      <c r="C18" s="69"/>
      <c r="D18" s="75"/>
      <c r="E18" s="77"/>
      <c r="F18" s="78"/>
      <c r="G18" s="70"/>
      <c r="H18" s="79"/>
      <c r="I18" s="79"/>
      <c r="J18" s="79"/>
      <c r="K18" s="79"/>
      <c r="L18" s="71"/>
      <c r="M18" s="71"/>
    </row>
    <row r="19" spans="1:13" ht="32.25" customHeight="1" x14ac:dyDescent="0.25">
      <c r="A19" s="96" t="s">
        <v>17</v>
      </c>
      <c r="B19" s="96"/>
      <c r="C19" s="96"/>
      <c r="D19" s="96"/>
      <c r="E19" s="96"/>
      <c r="F19" s="96"/>
      <c r="G19" s="81"/>
      <c r="H19" s="82">
        <f>SUM(H10:H18)+L13</f>
        <v>34273.800000000003</v>
      </c>
      <c r="I19" s="83">
        <f>SUM(I10:I18)</f>
        <v>9789</v>
      </c>
      <c r="J19" s="83">
        <f>SUM(J10:J18)</f>
        <v>14800</v>
      </c>
      <c r="K19" s="83">
        <f>SUM(K10:K18)</f>
        <v>0</v>
      </c>
      <c r="L19" s="83">
        <f>SUM(L10:L18)</f>
        <v>0</v>
      </c>
      <c r="M19" s="83">
        <f>SUM(M10:M18)</f>
        <v>9684.7999999999993</v>
      </c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ht="15.75" x14ac:dyDescent="0.25">
      <c r="A22" s="95" t="s">
        <v>180</v>
      </c>
      <c r="B22" s="95"/>
      <c r="C22" s="95"/>
      <c r="D22" s="49"/>
      <c r="E22" s="49"/>
      <c r="I22" s="95" t="s">
        <v>183</v>
      </c>
      <c r="J22" s="95"/>
      <c r="K22" s="95"/>
      <c r="L22" s="67"/>
      <c r="M22" s="67"/>
    </row>
    <row r="23" spans="1:13" ht="15.75" x14ac:dyDescent="0.25">
      <c r="A23" s="101" t="s">
        <v>187</v>
      </c>
      <c r="B23" s="101"/>
      <c r="C23" s="101"/>
      <c r="D23" s="50"/>
      <c r="E23" s="50"/>
      <c r="F23" t="s">
        <v>160</v>
      </c>
      <c r="I23" s="101" t="s">
        <v>184</v>
      </c>
      <c r="J23" s="101"/>
      <c r="K23" s="101"/>
      <c r="L23" s="67"/>
      <c r="M23" s="67"/>
    </row>
    <row r="24" spans="1:13" ht="15.75" x14ac:dyDescent="0.25">
      <c r="A24" s="101" t="s">
        <v>181</v>
      </c>
      <c r="B24" s="101"/>
      <c r="C24" s="101"/>
      <c r="D24" s="50"/>
      <c r="E24" s="50"/>
      <c r="I24" s="101" t="s">
        <v>185</v>
      </c>
      <c r="J24" s="101"/>
      <c r="K24" s="101"/>
    </row>
    <row r="25" spans="1:13" ht="15.75" x14ac:dyDescent="0.25">
      <c r="A25" s="101" t="s">
        <v>182</v>
      </c>
      <c r="B25" s="101"/>
      <c r="C25" s="101"/>
      <c r="D25" s="49"/>
      <c r="E25" s="49"/>
      <c r="H25" t="s">
        <v>160</v>
      </c>
      <c r="I25" s="101" t="s">
        <v>182</v>
      </c>
      <c r="J25" s="101"/>
      <c r="K25" s="101"/>
    </row>
    <row r="27" spans="1:13" x14ac:dyDescent="0.25">
      <c r="A27" s="49"/>
      <c r="B27" s="49"/>
      <c r="C27" s="49"/>
      <c r="D27" s="49"/>
      <c r="E27" s="49"/>
      <c r="I27" s="49"/>
      <c r="J27" s="49"/>
    </row>
    <row r="29" spans="1:13" x14ac:dyDescent="0.25">
      <c r="A29" t="s">
        <v>188</v>
      </c>
    </row>
    <row r="30" spans="1:13" x14ac:dyDescent="0.25">
      <c r="A30" t="s">
        <v>194</v>
      </c>
      <c r="E30" s="2"/>
    </row>
    <row r="31" spans="1:13" x14ac:dyDescent="0.25">
      <c r="E31" s="2"/>
    </row>
    <row r="33" spans="6:6" x14ac:dyDescent="0.25">
      <c r="F33" t="s">
        <v>193</v>
      </c>
    </row>
  </sheetData>
  <mergeCells count="22">
    <mergeCell ref="A23:C23"/>
    <mergeCell ref="A24:C24"/>
    <mergeCell ref="A25:C25"/>
    <mergeCell ref="I22:K22"/>
    <mergeCell ref="I23:K23"/>
    <mergeCell ref="I24:K24"/>
    <mergeCell ref="I25:K25"/>
    <mergeCell ref="A2:M3"/>
    <mergeCell ref="A5:M6"/>
    <mergeCell ref="A7:A9"/>
    <mergeCell ref="A22:C22"/>
    <mergeCell ref="A19:F19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</mergeCells>
  <pageMargins left="0.70866141732283461" right="0.70866141732283461" top="0.74803149606299213" bottom="0.74803149606299213" header="0.31496062992125984" footer="0.31496062992125984"/>
  <pageSetup scale="47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6" t="s">
        <v>17</v>
      </c>
      <c r="B30" s="87"/>
      <c r="C30" s="8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2022-03-03T15:35:40Z</cp:lastPrinted>
  <dcterms:created xsi:type="dcterms:W3CDTF">2013-09-25T19:10:54Z</dcterms:created>
  <dcterms:modified xsi:type="dcterms:W3CDTF">2022-04-04T13:09:29Z</dcterms:modified>
</cp:coreProperties>
</file>